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3)" sheetId="1" r:id="rId1"/>
    <sheet name="Sheet1" sheetId="2" r:id="rId2"/>
    <sheet name="Sheet2" sheetId="3" r:id="rId3"/>
    <sheet name="Sheet3" sheetId="4" r:id="rId4"/>
  </sheets>
  <definedNames>
    <definedName name="_xlnm.Print_Titles" localSheetId="0">'Sheet2 (3)'!$4:$4</definedName>
  </definedNames>
  <calcPr fullCalcOnLoad="1"/>
</workbook>
</file>

<file path=xl/sharedStrings.xml><?xml version="1.0" encoding="utf-8"?>
<sst xmlns="http://schemas.openxmlformats.org/spreadsheetml/2006/main" count="51" uniqueCount="51">
  <si>
    <t>Nume partener</t>
  </si>
  <si>
    <t>A&amp;A FARM</t>
  </si>
  <si>
    <t>TEHNO-FARM</t>
  </si>
  <si>
    <t>ANISA SRL-JEGALIA</t>
  </si>
  <si>
    <t>ELAMI FARM S.R.L.</t>
  </si>
  <si>
    <t>LOGIC TRADE</t>
  </si>
  <si>
    <t>MAGISTRAL FARM</t>
  </si>
  <si>
    <t>MED-SERV UNITED CALARASI PREL BUCURESTI NR.24 BL.M19</t>
  </si>
  <si>
    <t>MEDIMFARM TOPFARM S.A. OLTENITA</t>
  </si>
  <si>
    <t>NEOPHARM</t>
  </si>
  <si>
    <t>PRIMAPHARM</t>
  </si>
  <si>
    <t>FARMVIO S.R.L.</t>
  </si>
  <si>
    <t>PRIMULA FARM S.R.L.</t>
  </si>
  <si>
    <t>SF.ELENA</t>
  </si>
  <si>
    <t>SOFIAFARM CURCANI</t>
  </si>
  <si>
    <t>VIOMED FARM OLTENITA AG.51-53</t>
  </si>
  <si>
    <t>AMINA BAZ PHARM -DRAGOS VODA</t>
  </si>
  <si>
    <t>LELIA SRL</t>
  </si>
  <si>
    <t>VALYFARM SRL CALARASI-FARMACIA CATENA</t>
  </si>
  <si>
    <t>PIPERA PHARMA SRL CHIRNOGI</t>
  </si>
  <si>
    <t>FARMACIA CARMEN</t>
  </si>
  <si>
    <t>HELPNET FARMA CALARASI</t>
  </si>
  <si>
    <t>MINA DROGHERIE S.R.L. CASCIOARELE</t>
  </si>
  <si>
    <t>GREENFARM</t>
  </si>
  <si>
    <t>FARMACONSTEC SURVEYOR SRL CURCANI</t>
  </si>
  <si>
    <t>FARMALIFE SERV</t>
  </si>
  <si>
    <t>GOLD ELIXIR S.R.L.</t>
  </si>
  <si>
    <t>SENSIBLU</t>
  </si>
  <si>
    <t>NEED FARM SRL- ILEANA</t>
  </si>
  <si>
    <t>SANTO BVLIFE FARM S.R.L.</t>
  </si>
  <si>
    <t>total</t>
  </si>
  <si>
    <t>DEPASIRE  CA</t>
  </si>
  <si>
    <t>valoare incadrare CA</t>
  </si>
  <si>
    <t>nr crt</t>
  </si>
  <si>
    <t>DIANA</t>
  </si>
  <si>
    <t>Consum medicamente inregistrat la nivel CAS Calarasi aferent lunii octombrie 2022-medicamente cu si fara contributie personala</t>
  </si>
  <si>
    <t>unice</t>
  </si>
  <si>
    <t>aviz mss</t>
  </si>
  <si>
    <t>pens cnas</t>
  </si>
  <si>
    <t>pens ms</t>
  </si>
  <si>
    <t>pens cnas cv fara incadrare CA</t>
  </si>
  <si>
    <t>pens ms cv</t>
  </si>
  <si>
    <t>pens ms cv incadrare CA</t>
  </si>
  <si>
    <t>cost volum</t>
  </si>
  <si>
    <t>cost volum incadrare CA</t>
  </si>
  <si>
    <t>BRAXUS CONTINENTAL S.R.L.</t>
  </si>
  <si>
    <t>CEZIVO PLANT S.R.L.</t>
  </si>
  <si>
    <t>ELIFLOR CRIVAT</t>
  </si>
  <si>
    <t>MARA REMEDIUM FARM SRL</t>
  </si>
  <si>
    <t>NATUMED</t>
  </si>
  <si>
    <t>Pharma Life S.R.L. -FUNDENI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</si>
</sst>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/>
    </xf>
    <xf numFmtId="0" fontId="3" fillId="2" borderId="1" xfId="0" applyFont="1" applyBorder="1" applyAlignment="1">
      <alignment horizontal="center" wrapText="1"/>
    </xf>
    <xf numFmtId="4" fontId="0" fillId="0" borderId="1" xfId="0" applyBorder="1" applyAlignment="1">
      <alignment horizontal="right"/>
    </xf>
    <xf numFmtId="4" fontId="0" fillId="0" borderId="2" xfId="0" applyBorder="1" applyAlignment="1">
      <alignment horizontal="right"/>
    </xf>
    <xf numFmtId="4" fontId="4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2" borderId="2" xfId="0" applyFont="1" applyBorder="1" applyAlignment="1">
      <alignment horizontal="center"/>
    </xf>
    <xf numFmtId="0" fontId="5" fillId="2" borderId="1" xfId="0" applyFont="1" applyBorder="1" applyAlignment="1">
      <alignment horizontal="center" wrapText="1"/>
    </xf>
    <xf numFmtId="0" fontId="3" fillId="2" borderId="2" xfId="0" applyFont="1" applyBorder="1" applyAlignment="1">
      <alignment horizontal="center" wrapText="1"/>
    </xf>
    <xf numFmtId="4" fontId="0" fillId="0" borderId="3" xfId="0" applyNumberForma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12.57421875" style="0" customWidth="1"/>
    <col min="4" max="4" width="11.8515625" style="0" customWidth="1"/>
    <col min="5" max="5" width="12.8515625" style="0" customWidth="1"/>
    <col min="7" max="7" width="11.421875" style="0" customWidth="1"/>
    <col min="9" max="9" width="10.421875" style="0" customWidth="1"/>
    <col min="10" max="10" width="12.00390625" style="0" customWidth="1"/>
    <col min="11" max="11" width="11.421875" style="0" customWidth="1"/>
  </cols>
  <sheetData>
    <row r="1" spans="1:13" ht="12.75" customHeight="1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1"/>
    </row>
    <row r="2" spans="1:13" ht="23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</row>
    <row r="4" spans="1:11" ht="51">
      <c r="A4" s="12" t="s">
        <v>33</v>
      </c>
      <c r="B4" s="2" t="s">
        <v>0</v>
      </c>
      <c r="C4" s="2" t="s">
        <v>36</v>
      </c>
      <c r="D4" s="2" t="s">
        <v>37</v>
      </c>
      <c r="E4" s="2" t="s">
        <v>38</v>
      </c>
      <c r="F4" s="2" t="s">
        <v>39</v>
      </c>
      <c r="G4" s="13" t="s">
        <v>40</v>
      </c>
      <c r="H4" s="13" t="s">
        <v>41</v>
      </c>
      <c r="I4" s="3" t="s">
        <v>42</v>
      </c>
      <c r="J4" s="13" t="s">
        <v>43</v>
      </c>
      <c r="K4" s="14" t="s">
        <v>44</v>
      </c>
    </row>
    <row r="5" spans="1:11" ht="12.75">
      <c r="A5" s="9">
        <v>1</v>
      </c>
      <c r="B5" s="10" t="s">
        <v>1</v>
      </c>
      <c r="C5" s="4">
        <v>134698.29</v>
      </c>
      <c r="D5" s="4">
        <v>20644.12</v>
      </c>
      <c r="E5" s="4">
        <v>4555.09</v>
      </c>
      <c r="F5" s="4">
        <v>3644.01</v>
      </c>
      <c r="G5" s="4">
        <v>919.02</v>
      </c>
      <c r="H5" s="4">
        <v>735.21</v>
      </c>
      <c r="I5" s="4">
        <v>0</v>
      </c>
      <c r="J5" s="4">
        <v>16320.29</v>
      </c>
      <c r="K5" s="8">
        <v>8776.74</v>
      </c>
    </row>
    <row r="6" spans="1:11" ht="12.75">
      <c r="A6" s="9">
        <v>2</v>
      </c>
      <c r="B6" s="10" t="s">
        <v>16</v>
      </c>
      <c r="C6" s="4">
        <v>52970.7</v>
      </c>
      <c r="D6" s="4">
        <v>0</v>
      </c>
      <c r="E6" s="4">
        <v>1724.43</v>
      </c>
      <c r="F6" s="4">
        <v>1379.74</v>
      </c>
      <c r="G6" s="4">
        <v>0</v>
      </c>
      <c r="H6" s="4">
        <v>0</v>
      </c>
      <c r="I6" s="4">
        <v>0</v>
      </c>
      <c r="J6" s="4">
        <v>2316.47</v>
      </c>
      <c r="K6" s="8">
        <v>1245.75</v>
      </c>
    </row>
    <row r="7" spans="1:11" ht="12.75">
      <c r="A7" s="9">
        <v>3</v>
      </c>
      <c r="B7" s="10" t="s">
        <v>3</v>
      </c>
      <c r="C7" s="4">
        <v>99584.08</v>
      </c>
      <c r="D7" s="4">
        <v>491.7</v>
      </c>
      <c r="E7" s="4">
        <v>853.54</v>
      </c>
      <c r="F7" s="4">
        <v>682.86</v>
      </c>
      <c r="G7" s="4">
        <v>298.24</v>
      </c>
      <c r="H7" s="4">
        <v>238.58</v>
      </c>
      <c r="I7" s="4">
        <v>0</v>
      </c>
      <c r="J7" s="4">
        <v>8639.05</v>
      </c>
      <c r="K7" s="8">
        <v>4645.92</v>
      </c>
    </row>
    <row r="8" spans="1:11" ht="12.75">
      <c r="A8" s="9">
        <v>4</v>
      </c>
      <c r="B8" s="10" t="s">
        <v>45</v>
      </c>
      <c r="C8" s="4">
        <v>3160.89</v>
      </c>
      <c r="D8" s="4">
        <v>0</v>
      </c>
      <c r="E8" s="4">
        <v>459.9</v>
      </c>
      <c r="F8" s="4">
        <v>367.91</v>
      </c>
      <c r="G8" s="4">
        <v>0</v>
      </c>
      <c r="H8" s="4">
        <v>0</v>
      </c>
      <c r="I8" s="4">
        <v>0</v>
      </c>
      <c r="J8" s="4">
        <v>0</v>
      </c>
      <c r="K8" s="8">
        <v>0</v>
      </c>
    </row>
    <row r="9" spans="1:11" ht="12.75">
      <c r="A9" s="9">
        <v>5</v>
      </c>
      <c r="B9" s="10" t="s">
        <v>46</v>
      </c>
      <c r="C9" s="4">
        <v>1447.36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8">
        <v>0</v>
      </c>
    </row>
    <row r="10" spans="1:11" ht="12.75">
      <c r="A10" s="9">
        <v>6</v>
      </c>
      <c r="B10" s="10" t="s">
        <v>34</v>
      </c>
      <c r="C10" s="4">
        <v>14416.12</v>
      </c>
      <c r="D10" s="4">
        <v>409.74</v>
      </c>
      <c r="E10" s="4">
        <v>855.18</v>
      </c>
      <c r="F10" s="4">
        <v>684.1</v>
      </c>
      <c r="G10" s="4">
        <v>223.1</v>
      </c>
      <c r="H10" s="4">
        <v>178.48</v>
      </c>
      <c r="I10" s="4">
        <v>0</v>
      </c>
      <c r="J10" s="4">
        <v>2311.24</v>
      </c>
      <c r="K10" s="8">
        <v>1242.94</v>
      </c>
    </row>
    <row r="11" spans="1:11" ht="12.75">
      <c r="A11" s="9">
        <v>7</v>
      </c>
      <c r="B11" s="10" t="s">
        <v>4</v>
      </c>
      <c r="C11" s="4">
        <v>20403.2</v>
      </c>
      <c r="D11" s="4">
        <v>7710.07</v>
      </c>
      <c r="E11" s="4">
        <v>80.43</v>
      </c>
      <c r="F11" s="4">
        <v>64.35</v>
      </c>
      <c r="G11" s="4">
        <v>452.9</v>
      </c>
      <c r="H11" s="4">
        <v>362.34</v>
      </c>
      <c r="I11" s="4">
        <v>0</v>
      </c>
      <c r="J11" s="4">
        <v>4378.9</v>
      </c>
      <c r="K11" s="8">
        <v>2354.89</v>
      </c>
    </row>
    <row r="12" spans="1:11" ht="12.75">
      <c r="A12" s="9">
        <v>8</v>
      </c>
      <c r="B12" s="10" t="s">
        <v>47</v>
      </c>
      <c r="C12" s="4">
        <v>60586.24</v>
      </c>
      <c r="D12" s="4">
        <v>0</v>
      </c>
      <c r="E12" s="4">
        <v>5706.23</v>
      </c>
      <c r="F12" s="4">
        <v>4565.18</v>
      </c>
      <c r="G12" s="4">
        <v>1833.06</v>
      </c>
      <c r="H12" s="4">
        <v>1466.48</v>
      </c>
      <c r="I12" s="4">
        <v>0</v>
      </c>
      <c r="J12" s="4">
        <v>3579.28</v>
      </c>
      <c r="K12" s="8">
        <v>1924.87</v>
      </c>
    </row>
    <row r="13" spans="1:11" ht="12.75">
      <c r="A13" s="9">
        <v>9</v>
      </c>
      <c r="B13" s="10" t="s">
        <v>20</v>
      </c>
      <c r="C13" s="4">
        <v>16273.56</v>
      </c>
      <c r="D13" s="4">
        <v>0</v>
      </c>
      <c r="E13" s="4">
        <v>1581.08</v>
      </c>
      <c r="F13" s="4">
        <v>1264.81</v>
      </c>
      <c r="G13" s="4">
        <v>297.46</v>
      </c>
      <c r="H13" s="4">
        <v>237.98</v>
      </c>
      <c r="I13" s="4">
        <v>0</v>
      </c>
      <c r="J13" s="4">
        <v>1925.66</v>
      </c>
      <c r="K13" s="8">
        <v>1035.58</v>
      </c>
    </row>
    <row r="14" spans="1:11" ht="12.75">
      <c r="A14" s="9">
        <v>10</v>
      </c>
      <c r="B14" s="10" t="s">
        <v>24</v>
      </c>
      <c r="C14" s="4">
        <v>10340.03</v>
      </c>
      <c r="D14" s="4">
        <v>0</v>
      </c>
      <c r="E14" s="4">
        <v>282.37</v>
      </c>
      <c r="F14" s="4">
        <v>225.94</v>
      </c>
      <c r="G14" s="4">
        <v>148.73</v>
      </c>
      <c r="H14" s="4">
        <v>118.99</v>
      </c>
      <c r="I14" s="4">
        <v>0</v>
      </c>
      <c r="J14" s="4">
        <v>1041.11</v>
      </c>
      <c r="K14" s="8">
        <v>559.89</v>
      </c>
    </row>
    <row r="15" spans="1:11" ht="12.75">
      <c r="A15" s="9">
        <v>11</v>
      </c>
      <c r="B15" s="10" t="s">
        <v>25</v>
      </c>
      <c r="C15" s="4">
        <v>34746.92</v>
      </c>
      <c r="D15" s="4">
        <v>0</v>
      </c>
      <c r="E15" s="4">
        <v>1262.17</v>
      </c>
      <c r="F15" s="4">
        <v>1009.78</v>
      </c>
      <c r="G15" s="4">
        <v>897.76</v>
      </c>
      <c r="H15" s="4">
        <v>718.22</v>
      </c>
      <c r="I15" s="4">
        <v>0</v>
      </c>
      <c r="J15" s="4">
        <v>2907.55</v>
      </c>
      <c r="K15" s="8">
        <v>1563.63</v>
      </c>
    </row>
    <row r="16" spans="1:11" ht="12.75">
      <c r="A16" s="9">
        <v>12</v>
      </c>
      <c r="B16" s="10" t="s">
        <v>11</v>
      </c>
      <c r="C16" s="4">
        <v>87770.54</v>
      </c>
      <c r="D16" s="4">
        <v>0</v>
      </c>
      <c r="E16" s="4">
        <v>4015.86</v>
      </c>
      <c r="F16" s="4">
        <v>3212.96</v>
      </c>
      <c r="G16" s="4">
        <v>2849.06</v>
      </c>
      <c r="H16" s="4">
        <v>2279.34</v>
      </c>
      <c r="I16" s="4">
        <v>0</v>
      </c>
      <c r="J16" s="4">
        <v>8299.68</v>
      </c>
      <c r="K16" s="8">
        <v>4463.41</v>
      </c>
    </row>
    <row r="17" spans="1:11" ht="12.75">
      <c r="A17" s="9">
        <v>13</v>
      </c>
      <c r="B17" s="10" t="s">
        <v>26</v>
      </c>
      <c r="C17" s="4">
        <v>32153.27</v>
      </c>
      <c r="D17" s="4">
        <v>0</v>
      </c>
      <c r="E17" s="4">
        <v>1038.31</v>
      </c>
      <c r="F17" s="4">
        <v>830.66</v>
      </c>
      <c r="G17" s="4">
        <v>0</v>
      </c>
      <c r="H17" s="4">
        <v>0</v>
      </c>
      <c r="I17" s="4">
        <v>0</v>
      </c>
      <c r="J17" s="4">
        <v>2639.3</v>
      </c>
      <c r="K17" s="8">
        <v>1419.37</v>
      </c>
    </row>
    <row r="18" spans="1:11" ht="12.75">
      <c r="A18" s="9">
        <v>14</v>
      </c>
      <c r="B18" s="10" t="s">
        <v>23</v>
      </c>
      <c r="C18" s="4">
        <v>28969.3</v>
      </c>
      <c r="D18" s="4">
        <v>0</v>
      </c>
      <c r="E18" s="4">
        <v>3285.84</v>
      </c>
      <c r="F18" s="4">
        <v>2628.8</v>
      </c>
      <c r="G18" s="4">
        <v>0</v>
      </c>
      <c r="H18" s="4">
        <v>0</v>
      </c>
      <c r="I18" s="4">
        <v>0</v>
      </c>
      <c r="J18" s="4">
        <v>2408.16</v>
      </c>
      <c r="K18" s="8">
        <v>1295.06</v>
      </c>
    </row>
    <row r="19" spans="1:11" ht="12.75">
      <c r="A19" s="9">
        <v>15</v>
      </c>
      <c r="B19" s="10" t="s">
        <v>21</v>
      </c>
      <c r="C19" s="4">
        <v>49703.86</v>
      </c>
      <c r="D19" s="4">
        <v>9933.78</v>
      </c>
      <c r="E19" s="4">
        <v>2429.44</v>
      </c>
      <c r="F19" s="4">
        <v>1943.65</v>
      </c>
      <c r="G19" s="4">
        <v>0</v>
      </c>
      <c r="H19" s="4">
        <v>0</v>
      </c>
      <c r="I19" s="4">
        <v>0</v>
      </c>
      <c r="J19" s="4">
        <v>6219.62</v>
      </c>
      <c r="K19" s="8">
        <v>3344.79</v>
      </c>
    </row>
    <row r="20" spans="1:11" ht="12.75">
      <c r="A20" s="9">
        <v>16</v>
      </c>
      <c r="B20" s="10" t="s">
        <v>17</v>
      </c>
      <c r="C20" s="4">
        <v>25157.42</v>
      </c>
      <c r="D20" s="4">
        <v>0</v>
      </c>
      <c r="E20" s="4">
        <v>1402.64</v>
      </c>
      <c r="F20" s="4">
        <v>1122.19</v>
      </c>
      <c r="G20" s="4">
        <v>0</v>
      </c>
      <c r="H20" s="4">
        <v>0</v>
      </c>
      <c r="I20" s="4">
        <v>0</v>
      </c>
      <c r="J20" s="4">
        <v>3598.61</v>
      </c>
      <c r="K20" s="8">
        <v>1935.26</v>
      </c>
    </row>
    <row r="21" spans="1:11" ht="12.75">
      <c r="A21" s="9">
        <v>17</v>
      </c>
      <c r="B21" s="10" t="s">
        <v>5</v>
      </c>
      <c r="C21" s="4">
        <v>31360.02</v>
      </c>
      <c r="D21" s="4">
        <v>0</v>
      </c>
      <c r="E21" s="4">
        <v>167.31</v>
      </c>
      <c r="F21" s="4">
        <v>133.89</v>
      </c>
      <c r="G21" s="4">
        <v>166.55</v>
      </c>
      <c r="H21" s="4">
        <v>133.23</v>
      </c>
      <c r="I21" s="4">
        <v>0</v>
      </c>
      <c r="J21" s="4">
        <v>1254.83</v>
      </c>
      <c r="K21" s="8">
        <v>674.82</v>
      </c>
    </row>
    <row r="22" spans="1:11" ht="12.75">
      <c r="A22" s="9">
        <v>18</v>
      </c>
      <c r="B22" s="10" t="s">
        <v>6</v>
      </c>
      <c r="C22" s="4">
        <v>216605.88</v>
      </c>
      <c r="D22" s="4">
        <v>6463.92</v>
      </c>
      <c r="E22" s="4">
        <v>4437.99</v>
      </c>
      <c r="F22" s="4">
        <v>3550.24</v>
      </c>
      <c r="G22" s="4">
        <v>446.19</v>
      </c>
      <c r="H22" s="4">
        <v>356.97</v>
      </c>
      <c r="I22" s="4">
        <v>0</v>
      </c>
      <c r="J22" s="4">
        <v>10033.85</v>
      </c>
      <c r="K22" s="8">
        <v>5396.01</v>
      </c>
    </row>
    <row r="23" spans="1:11" ht="12.75">
      <c r="A23" s="9">
        <v>19</v>
      </c>
      <c r="B23" s="10" t="s">
        <v>48</v>
      </c>
      <c r="C23" s="4">
        <v>788.79</v>
      </c>
      <c r="D23" s="4">
        <v>0</v>
      </c>
      <c r="E23" s="4">
        <v>24.71</v>
      </c>
      <c r="F23" s="4">
        <v>19.79</v>
      </c>
      <c r="G23" s="4">
        <v>0</v>
      </c>
      <c r="H23" s="4">
        <v>0</v>
      </c>
      <c r="I23" s="4">
        <v>0</v>
      </c>
      <c r="J23" s="4">
        <v>0</v>
      </c>
      <c r="K23" s="8">
        <v>0</v>
      </c>
    </row>
    <row r="24" spans="1:11" ht="12.75">
      <c r="A24" s="9">
        <v>20</v>
      </c>
      <c r="B24" s="10" t="s">
        <v>8</v>
      </c>
      <c r="C24" s="4">
        <v>45070.35</v>
      </c>
      <c r="D24" s="4">
        <v>11097.87</v>
      </c>
      <c r="E24" s="4">
        <v>1562.51</v>
      </c>
      <c r="F24" s="4">
        <v>1248.57</v>
      </c>
      <c r="G24" s="4">
        <v>1062.77</v>
      </c>
      <c r="H24" s="4">
        <v>850.25</v>
      </c>
      <c r="I24" s="4">
        <v>0</v>
      </c>
      <c r="J24" s="4">
        <v>11949.11</v>
      </c>
      <c r="K24" s="8">
        <v>6426</v>
      </c>
    </row>
    <row r="25" spans="1:11" ht="12.75">
      <c r="A25" s="9">
        <v>21</v>
      </c>
      <c r="B25" s="10" t="s">
        <v>7</v>
      </c>
      <c r="C25" s="4">
        <v>298548.35</v>
      </c>
      <c r="D25" s="4">
        <v>36146.23</v>
      </c>
      <c r="E25" s="4">
        <v>7599.34</v>
      </c>
      <c r="F25" s="4">
        <v>6079.06</v>
      </c>
      <c r="G25" s="4">
        <v>2170.9</v>
      </c>
      <c r="H25" s="4">
        <v>1736.7</v>
      </c>
      <c r="I25" s="4">
        <v>0</v>
      </c>
      <c r="J25" s="4">
        <v>25581.55</v>
      </c>
      <c r="K25" s="8">
        <v>13757.27</v>
      </c>
    </row>
    <row r="26" spans="1:11" ht="12.75">
      <c r="A26" s="9">
        <v>22</v>
      </c>
      <c r="B26" s="10" t="s">
        <v>22</v>
      </c>
      <c r="C26" s="4">
        <v>5992.39</v>
      </c>
      <c r="D26" s="4">
        <v>0</v>
      </c>
      <c r="E26" s="4">
        <v>307.94</v>
      </c>
      <c r="F26" s="4">
        <v>246.4</v>
      </c>
      <c r="G26" s="4">
        <v>0</v>
      </c>
      <c r="H26" s="4">
        <v>0</v>
      </c>
      <c r="I26" s="4">
        <v>0</v>
      </c>
      <c r="J26" s="4">
        <v>0</v>
      </c>
      <c r="K26" s="8">
        <v>0</v>
      </c>
    </row>
    <row r="27" spans="1:11" ht="12.75">
      <c r="A27" s="9">
        <v>23</v>
      </c>
      <c r="B27" s="10" t="s">
        <v>49</v>
      </c>
      <c r="C27" s="4">
        <v>16209.76</v>
      </c>
      <c r="D27" s="4">
        <v>0</v>
      </c>
      <c r="E27" s="4">
        <v>12.05</v>
      </c>
      <c r="F27" s="4">
        <v>9.64</v>
      </c>
      <c r="G27" s="4">
        <v>0</v>
      </c>
      <c r="H27" s="4">
        <v>0</v>
      </c>
      <c r="I27" s="4">
        <v>0</v>
      </c>
      <c r="J27" s="4">
        <v>1426.98</v>
      </c>
      <c r="K27" s="8">
        <v>767.4</v>
      </c>
    </row>
    <row r="28" spans="1:11" ht="12.75">
      <c r="A28" s="9">
        <v>24</v>
      </c>
      <c r="B28" s="10" t="s">
        <v>28</v>
      </c>
      <c r="C28" s="4">
        <v>60585.02</v>
      </c>
      <c r="D28" s="4">
        <v>327.8</v>
      </c>
      <c r="E28" s="4">
        <v>3256.67</v>
      </c>
      <c r="F28" s="4">
        <v>2605.55</v>
      </c>
      <c r="G28" s="4">
        <v>680.33</v>
      </c>
      <c r="H28" s="4">
        <v>544.27</v>
      </c>
      <c r="I28" s="4">
        <v>0</v>
      </c>
      <c r="J28" s="4">
        <v>3454.22</v>
      </c>
      <c r="K28" s="8">
        <v>1857.61</v>
      </c>
    </row>
    <row r="29" spans="1:11" ht="12.75">
      <c r="A29" s="9">
        <v>25</v>
      </c>
      <c r="B29" s="10" t="s">
        <v>9</v>
      </c>
      <c r="C29" s="4">
        <v>226149.06</v>
      </c>
      <c r="D29" s="4">
        <v>1147.3</v>
      </c>
      <c r="E29" s="4">
        <v>4539.75</v>
      </c>
      <c r="F29" s="4">
        <v>3631.82</v>
      </c>
      <c r="G29" s="4">
        <v>1052.92</v>
      </c>
      <c r="H29" s="4">
        <v>842.36</v>
      </c>
      <c r="I29" s="4">
        <v>0</v>
      </c>
      <c r="J29" s="4">
        <v>12990.06</v>
      </c>
      <c r="K29" s="8">
        <v>6985.81</v>
      </c>
    </row>
    <row r="30" spans="1:11" ht="12.75">
      <c r="A30" s="9">
        <v>26</v>
      </c>
      <c r="B30" s="10" t="s">
        <v>50</v>
      </c>
      <c r="C30" s="4">
        <v>39871.83</v>
      </c>
      <c r="D30" s="4">
        <v>0</v>
      </c>
      <c r="E30" s="4">
        <v>2137.59</v>
      </c>
      <c r="F30" s="4">
        <v>1709.98</v>
      </c>
      <c r="G30" s="4">
        <v>0</v>
      </c>
      <c r="H30" s="4">
        <v>0</v>
      </c>
      <c r="I30" s="4">
        <v>0</v>
      </c>
      <c r="J30" s="4">
        <v>3027.91</v>
      </c>
      <c r="K30" s="8">
        <v>1628.35</v>
      </c>
    </row>
    <row r="31" spans="1:11" ht="12.75">
      <c r="A31" s="9">
        <v>27</v>
      </c>
      <c r="B31" s="10" t="s">
        <v>19</v>
      </c>
      <c r="C31" s="4">
        <v>3081.99</v>
      </c>
      <c r="D31" s="4">
        <v>0</v>
      </c>
      <c r="E31" s="4">
        <v>250.2</v>
      </c>
      <c r="F31" s="4">
        <v>200.17</v>
      </c>
      <c r="G31" s="4">
        <v>319.54</v>
      </c>
      <c r="H31" s="4">
        <v>255.62</v>
      </c>
      <c r="I31" s="4">
        <v>0</v>
      </c>
      <c r="J31" s="4">
        <v>308.5</v>
      </c>
      <c r="K31" s="8">
        <v>165.93</v>
      </c>
    </row>
    <row r="32" spans="1:11" ht="12.75">
      <c r="A32" s="9">
        <v>28</v>
      </c>
      <c r="B32" s="10" t="s">
        <v>10</v>
      </c>
      <c r="C32" s="4">
        <v>503536.37</v>
      </c>
      <c r="D32" s="4">
        <v>28047.46</v>
      </c>
      <c r="E32" s="4">
        <v>15116.78</v>
      </c>
      <c r="F32" s="4">
        <v>12093.55</v>
      </c>
      <c r="G32" s="4">
        <v>3509.53</v>
      </c>
      <c r="H32" s="4">
        <v>2776.41</v>
      </c>
      <c r="I32" s="4">
        <v>0</v>
      </c>
      <c r="J32" s="4">
        <v>51353.61</v>
      </c>
      <c r="K32" s="8">
        <v>27617</v>
      </c>
    </row>
    <row r="33" spans="1:11" ht="12.75">
      <c r="A33" s="9">
        <v>29</v>
      </c>
      <c r="B33" s="10" t="s">
        <v>12</v>
      </c>
      <c r="C33" s="4">
        <v>18895.97</v>
      </c>
      <c r="D33" s="4">
        <v>1094.91</v>
      </c>
      <c r="E33" s="4">
        <v>581.16</v>
      </c>
      <c r="F33" s="4">
        <v>464.97</v>
      </c>
      <c r="G33" s="4">
        <v>166.55</v>
      </c>
      <c r="H33" s="4">
        <v>133.23</v>
      </c>
      <c r="I33" s="4">
        <v>0</v>
      </c>
      <c r="J33" s="4">
        <v>2052.36</v>
      </c>
      <c r="K33" s="8">
        <v>1103.72</v>
      </c>
    </row>
    <row r="34" spans="1:11" ht="12.75">
      <c r="A34" s="9">
        <v>30</v>
      </c>
      <c r="B34" s="10" t="s">
        <v>29</v>
      </c>
      <c r="C34" s="4">
        <v>15810.32</v>
      </c>
      <c r="D34" s="4">
        <v>0</v>
      </c>
      <c r="E34" s="4">
        <v>1705.86</v>
      </c>
      <c r="F34" s="4">
        <v>1364.71</v>
      </c>
      <c r="G34" s="4">
        <v>2828.6</v>
      </c>
      <c r="H34" s="4">
        <v>2262.91</v>
      </c>
      <c r="I34" s="4">
        <v>0</v>
      </c>
      <c r="J34" s="4">
        <v>3966.42</v>
      </c>
      <c r="K34" s="8">
        <v>2133.07</v>
      </c>
    </row>
    <row r="35" spans="1:11" ht="12.75">
      <c r="A35" s="9">
        <v>31</v>
      </c>
      <c r="B35" s="10" t="s">
        <v>27</v>
      </c>
      <c r="C35" s="4">
        <v>14537.7</v>
      </c>
      <c r="D35" s="4">
        <v>0</v>
      </c>
      <c r="E35" s="4">
        <v>733.99</v>
      </c>
      <c r="F35" s="4">
        <v>587.37</v>
      </c>
      <c r="G35" s="4">
        <v>159.76</v>
      </c>
      <c r="H35" s="4">
        <v>127.82</v>
      </c>
      <c r="I35" s="4">
        <v>0</v>
      </c>
      <c r="J35" s="4">
        <v>2582.87</v>
      </c>
      <c r="K35" s="8">
        <v>1389.02</v>
      </c>
    </row>
    <row r="36" spans="1:11" ht="12.75">
      <c r="A36" s="9">
        <v>32</v>
      </c>
      <c r="B36" s="10" t="s">
        <v>13</v>
      </c>
      <c r="C36" s="4">
        <v>119598.13</v>
      </c>
      <c r="D36" s="4">
        <v>646.49</v>
      </c>
      <c r="E36" s="4">
        <v>1449.4</v>
      </c>
      <c r="F36" s="4">
        <v>1159.62</v>
      </c>
      <c r="G36" s="4">
        <v>1955.54</v>
      </c>
      <c r="H36" s="4">
        <v>1564.49</v>
      </c>
      <c r="I36" s="4">
        <v>0</v>
      </c>
      <c r="J36" s="4">
        <v>16031.12</v>
      </c>
      <c r="K36" s="8">
        <v>8621.23</v>
      </c>
    </row>
    <row r="37" spans="1:11" ht="12.75">
      <c r="A37" s="9">
        <v>33</v>
      </c>
      <c r="B37" s="10" t="s">
        <v>14</v>
      </c>
      <c r="C37" s="4">
        <v>183501.02</v>
      </c>
      <c r="D37" s="4">
        <v>1640.1</v>
      </c>
      <c r="E37" s="4">
        <v>5969.9</v>
      </c>
      <c r="F37" s="4">
        <v>4776.08</v>
      </c>
      <c r="G37" s="4">
        <v>2771.4</v>
      </c>
      <c r="H37" s="4">
        <v>2217.16</v>
      </c>
      <c r="I37" s="4">
        <v>0</v>
      </c>
      <c r="J37" s="4">
        <v>22291.2</v>
      </c>
      <c r="K37" s="8">
        <v>11987.78</v>
      </c>
    </row>
    <row r="38" spans="1:11" ht="12.75">
      <c r="A38" s="9">
        <v>34</v>
      </c>
      <c r="B38" s="10" t="s">
        <v>2</v>
      </c>
      <c r="C38" s="4">
        <v>82882.45</v>
      </c>
      <c r="D38" s="4">
        <v>17092.87</v>
      </c>
      <c r="E38" s="4">
        <v>6050.46</v>
      </c>
      <c r="F38" s="4">
        <v>4841.14</v>
      </c>
      <c r="G38" s="4">
        <v>1207.65</v>
      </c>
      <c r="H38" s="4">
        <v>966.1</v>
      </c>
      <c r="I38" s="4">
        <v>0</v>
      </c>
      <c r="J38" s="4">
        <v>4616.74</v>
      </c>
      <c r="K38" s="8">
        <v>2482.8</v>
      </c>
    </row>
    <row r="39" spans="1:11" ht="12.75">
      <c r="A39" s="9">
        <v>35</v>
      </c>
      <c r="B39" s="10" t="s">
        <v>18</v>
      </c>
      <c r="C39" s="4">
        <v>475089.7</v>
      </c>
      <c r="D39" s="4">
        <v>4071.29</v>
      </c>
      <c r="E39" s="4">
        <v>17050</v>
      </c>
      <c r="F39" s="4">
        <v>13639.31</v>
      </c>
      <c r="G39" s="4">
        <v>4691.43</v>
      </c>
      <c r="H39" s="4">
        <v>3753.21</v>
      </c>
      <c r="I39" s="4">
        <v>0</v>
      </c>
      <c r="J39" s="4">
        <v>54127.09</v>
      </c>
      <c r="K39" s="8">
        <v>29108.52</v>
      </c>
    </row>
    <row r="40" spans="1:11" ht="12.75">
      <c r="A40" s="9">
        <v>36</v>
      </c>
      <c r="B40" s="11" t="s">
        <v>15</v>
      </c>
      <c r="C40" s="5">
        <v>455967.66</v>
      </c>
      <c r="D40" s="5">
        <v>15953.86</v>
      </c>
      <c r="E40" s="5">
        <v>19937.06</v>
      </c>
      <c r="F40" s="5">
        <v>15954.41</v>
      </c>
      <c r="G40" s="5">
        <v>6283.42</v>
      </c>
      <c r="H40" s="5">
        <v>5026.82</v>
      </c>
      <c r="I40" s="4">
        <v>1952.12</v>
      </c>
      <c r="J40" s="5">
        <v>105953.19</v>
      </c>
      <c r="K40" s="8">
        <v>56979.62</v>
      </c>
    </row>
    <row r="41" spans="1:11" ht="12.75">
      <c r="A41" s="16" t="s">
        <v>30</v>
      </c>
      <c r="B41" s="16"/>
      <c r="C41" s="6">
        <f aca="true" t="shared" si="0" ref="C41:J41">SUM(C5:C40)</f>
        <v>3486464.540000001</v>
      </c>
      <c r="D41" s="6">
        <f t="shared" si="0"/>
        <v>162919.51000000007</v>
      </c>
      <c r="E41" s="6">
        <f t="shared" si="0"/>
        <v>122423.18</v>
      </c>
      <c r="F41" s="6">
        <f t="shared" si="0"/>
        <v>97943.21000000002</v>
      </c>
      <c r="G41" s="6">
        <f t="shared" si="0"/>
        <v>37392.41</v>
      </c>
      <c r="H41" s="6">
        <f t="shared" si="0"/>
        <v>29883.17</v>
      </c>
      <c r="I41" s="6">
        <f t="shared" si="0"/>
        <v>1952.12</v>
      </c>
      <c r="J41" s="6">
        <f t="shared" si="0"/>
        <v>399586.53</v>
      </c>
      <c r="K41" s="6">
        <v>214890.06</v>
      </c>
    </row>
    <row r="42" ht="12.75">
      <c r="D42" s="7"/>
    </row>
    <row r="43" spans="1:11" ht="12.75">
      <c r="A43" s="17" t="s">
        <v>31</v>
      </c>
      <c r="B43" s="17"/>
      <c r="C43" s="9"/>
      <c r="D43" s="9"/>
      <c r="E43" s="9"/>
      <c r="F43" s="9"/>
      <c r="G43" s="15">
        <v>37392.41</v>
      </c>
      <c r="H43" s="15">
        <v>27931.05</v>
      </c>
      <c r="I43" s="15"/>
      <c r="J43" s="15">
        <v>184696.47</v>
      </c>
      <c r="K43" s="9"/>
    </row>
    <row r="44" spans="1:11" ht="12.75">
      <c r="A44" s="17" t="s">
        <v>32</v>
      </c>
      <c r="B44" s="17"/>
      <c r="C44" s="9"/>
      <c r="D44" s="9"/>
      <c r="E44" s="9"/>
      <c r="F44" s="9"/>
      <c r="G44" s="9"/>
      <c r="H44" s="9"/>
      <c r="I44" s="8">
        <f>I41</f>
        <v>1952.12</v>
      </c>
      <c r="J44" s="9"/>
      <c r="K44" s="8">
        <f>K41</f>
        <v>214890.06</v>
      </c>
    </row>
  </sheetData>
  <mergeCells count="4">
    <mergeCell ref="A41:B41"/>
    <mergeCell ref="A43:B43"/>
    <mergeCell ref="A44:B44"/>
    <mergeCell ref="A1:K2"/>
  </mergeCells>
  <printOptions/>
  <pageMargins left="0.75" right="0.3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2022-12-09T08:02:30Z</cp:lastPrinted>
  <dcterms:created xsi:type="dcterms:W3CDTF">1996-10-14T23:33:28Z</dcterms:created>
  <dcterms:modified xsi:type="dcterms:W3CDTF">2023-02-01T14:32:28Z</dcterms:modified>
  <cp:category/>
  <cp:version/>
  <cp:contentType/>
  <cp:contentStatus/>
</cp:coreProperties>
</file>